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lksa-my.sharepoint.com/personal/plk077710_office_plk-sa_pl/Documents/Pulpit/1. Zakup i dostawa posiłków profilaktycznych w formie kuponów żywieniowych na 2026 rok dla IZ Lublin/WZ/Inne/"/>
    </mc:Choice>
  </mc:AlternateContent>
  <xr:revisionPtr revIDLastSave="9" documentId="13_ncr:1_{4FCA1DCC-D914-4CD6-A80D-212FD170976A}" xr6:coauthVersionLast="47" xr6:coauthVersionMax="47" xr10:uidLastSave="{520873D7-D21E-4AEB-A40D-1822D654EEE4}"/>
  <bookViews>
    <workbookView xWindow="-120" yWindow="-120" windowWidth="29040" windowHeight="15720" xr2:uid="{35486C5C-6649-47FA-B6A9-E2E53D44B643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" i="1" l="1"/>
  <c r="G5" i="1"/>
  <c r="J5" i="1" l="1"/>
  <c r="J6" i="1" s="1"/>
  <c r="J7" i="1" s="1"/>
  <c r="J8" i="1" s="1"/>
</calcChain>
</file>

<file path=xl/sharedStrings.xml><?xml version="1.0" encoding="utf-8"?>
<sst xmlns="http://schemas.openxmlformats.org/spreadsheetml/2006/main" count="18" uniqueCount="18">
  <si>
    <t>Lp.</t>
  </si>
  <si>
    <t>przedmiot zamówienia</t>
  </si>
  <si>
    <t>jm.</t>
  </si>
  <si>
    <t>ilość</t>
  </si>
  <si>
    <t>cena jednostkowa kuponu  netto (PLN)</t>
  </si>
  <si>
    <t>wartość kuponów (PLN)</t>
  </si>
  <si>
    <t>prowizja (%)</t>
  </si>
  <si>
    <t>wartość prowizji (PLN)</t>
  </si>
  <si>
    <t>wartość netto (PLN)</t>
  </si>
  <si>
    <t>1.</t>
  </si>
  <si>
    <t xml:space="preserve">kupony żywieniowe </t>
  </si>
  <si>
    <t xml:space="preserve">szt. </t>
  </si>
  <si>
    <t>Wartość podstawowa netto (PLN)</t>
  </si>
  <si>
    <t>Wartość w zakresie prawa opcji (20%)</t>
  </si>
  <si>
    <t>Łączna wartość netto (zamówienia podstawowe + prawo opcji)</t>
  </si>
  <si>
    <t xml:space="preserve">Proszę o wypełnienie komórek zaznaczynych na żółto (cena jednostkowa kuponu netto - 12 zł) </t>
  </si>
  <si>
    <t>Formularz cenowy - Dostawa kuponów żywieniowych dla pracowników Zakładu Linii Kolejowych w Lublinie                              Załącznik nr 1 do OPZ i nr 3 do Umowy</t>
  </si>
  <si>
    <t xml:space="preserve">Wartość netto przedstawiona w formularzu cenowym musi być zgodna z ceną ofertową netto złożoną na Platformie Zakupowej w Elektronicznym Formularzu złożenia ofert, zaoferowaną za pełny zakres Zamówienia określony w OPZ.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</si>
</sst>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2" fontId="0" fillId="2" borderId="2" xfId="0" applyNumberFormat="1" applyFill="1" applyBorder="1" applyAlignment="1" applyProtection="1">
      <alignment vertical="center"/>
      <protection locked="0"/>
    </xf>
    <xf numFmtId="2" fontId="0" fillId="0" borderId="2" xfId="0" applyNumberFormat="1" applyBorder="1" applyAlignment="1">
      <alignment vertical="center"/>
    </xf>
    <xf numFmtId="10" fontId="0" fillId="2" borderId="2" xfId="0" applyNumberFormat="1" applyFill="1" applyBorder="1" applyAlignment="1" applyProtection="1">
      <alignment vertical="center"/>
      <protection locked="0"/>
    </xf>
    <xf numFmtId="2" fontId="0" fillId="0" borderId="6" xfId="0" applyNumberFormat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0" fillId="0" borderId="0" xfId="0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1" fillId="0" borderId="8" xfId="0" applyFont="1" applyBorder="1" applyAlignment="1">
      <alignment horizontal="right" vertical="center"/>
    </xf>
    <xf numFmtId="0" fontId="1" fillId="0" borderId="9" xfId="0" applyFont="1" applyBorder="1" applyAlignment="1">
      <alignment horizontal="right" vertical="center"/>
    </xf>
    <xf numFmtId="0" fontId="0" fillId="0" borderId="0" xfId="0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0457F6-689C-42A7-838F-19ABAE878FCE}">
  <dimension ref="B2:J11"/>
  <sheetViews>
    <sheetView tabSelected="1" zoomScaleNormal="100" workbookViewId="0">
      <selection activeCell="S9" sqref="S9"/>
    </sheetView>
  </sheetViews>
  <sheetFormatPr defaultRowHeight="15" x14ac:dyDescent="0.25"/>
  <cols>
    <col min="1" max="1" width="2" customWidth="1"/>
    <col min="2" max="2" width="6" customWidth="1"/>
    <col min="3" max="3" width="19.28515625" customWidth="1"/>
    <col min="6" max="6" width="16.140625" customWidth="1"/>
    <col min="7" max="7" width="13.5703125" customWidth="1"/>
    <col min="8" max="8" width="13.28515625" customWidth="1"/>
    <col min="9" max="9" width="10.85546875" customWidth="1"/>
    <col min="10" max="10" width="45" customWidth="1"/>
  </cols>
  <sheetData>
    <row r="2" spans="2:10" x14ac:dyDescent="0.25">
      <c r="B2" s="11" t="s">
        <v>16</v>
      </c>
      <c r="C2" s="11"/>
      <c r="D2" s="11"/>
      <c r="E2" s="11"/>
      <c r="F2" s="11"/>
      <c r="G2" s="11"/>
      <c r="H2" s="11"/>
      <c r="I2" s="11"/>
      <c r="J2" s="11"/>
    </row>
    <row r="3" spans="2:10" x14ac:dyDescent="0.25">
      <c r="B3" s="11"/>
      <c r="C3" s="11"/>
      <c r="D3" s="11"/>
      <c r="E3" s="11"/>
      <c r="F3" s="11"/>
      <c r="G3" s="11"/>
      <c r="H3" s="11"/>
      <c r="I3" s="11"/>
      <c r="J3" s="11"/>
    </row>
    <row r="4" spans="2:10" ht="60" x14ac:dyDescent="0.25">
      <c r="B4" s="1" t="s">
        <v>0</v>
      </c>
      <c r="C4" s="2" t="s">
        <v>1</v>
      </c>
      <c r="D4" s="1" t="s">
        <v>2</v>
      </c>
      <c r="E4" s="1" t="s">
        <v>3</v>
      </c>
      <c r="F4" s="2" t="s">
        <v>4</v>
      </c>
      <c r="G4" s="2" t="s">
        <v>5</v>
      </c>
      <c r="H4" s="1" t="s">
        <v>6</v>
      </c>
      <c r="I4" s="2" t="s">
        <v>7</v>
      </c>
      <c r="J4" s="2" t="s">
        <v>8</v>
      </c>
    </row>
    <row r="5" spans="2:10" ht="15.75" thickBot="1" x14ac:dyDescent="0.3">
      <c r="B5" s="3" t="s">
        <v>9</v>
      </c>
      <c r="C5" s="3" t="s">
        <v>10</v>
      </c>
      <c r="D5" s="3" t="s">
        <v>11</v>
      </c>
      <c r="E5" s="4">
        <v>46000</v>
      </c>
      <c r="F5" s="5"/>
      <c r="G5" s="6">
        <f>E5*F5</f>
        <v>0</v>
      </c>
      <c r="H5" s="7"/>
      <c r="I5" s="6">
        <f>E5*F5*H5</f>
        <v>0</v>
      </c>
      <c r="J5" s="6">
        <f>G5+I5</f>
        <v>0</v>
      </c>
    </row>
    <row r="6" spans="2:10" x14ac:dyDescent="0.25">
      <c r="B6" s="12" t="s">
        <v>12</v>
      </c>
      <c r="C6" s="13"/>
      <c r="D6" s="13"/>
      <c r="E6" s="13"/>
      <c r="F6" s="13"/>
      <c r="G6" s="13"/>
      <c r="H6" s="13"/>
      <c r="I6" s="14"/>
      <c r="J6" s="8">
        <f>J5</f>
        <v>0</v>
      </c>
    </row>
    <row r="7" spans="2:10" x14ac:dyDescent="0.25">
      <c r="B7" s="15" t="s">
        <v>13</v>
      </c>
      <c r="C7" s="16"/>
      <c r="D7" s="16"/>
      <c r="E7" s="16"/>
      <c r="F7" s="16"/>
      <c r="G7" s="16"/>
      <c r="H7" s="16"/>
      <c r="I7" s="17"/>
      <c r="J7" s="9">
        <f>J6*20%</f>
        <v>0</v>
      </c>
    </row>
    <row r="8" spans="2:10" x14ac:dyDescent="0.25">
      <c r="B8" s="15" t="s">
        <v>14</v>
      </c>
      <c r="C8" s="16"/>
      <c r="D8" s="16"/>
      <c r="E8" s="16"/>
      <c r="F8" s="16"/>
      <c r="G8" s="16"/>
      <c r="H8" s="16"/>
      <c r="I8" s="17"/>
      <c r="J8" s="9">
        <f>J6+J7</f>
        <v>0</v>
      </c>
    </row>
    <row r="10" spans="2:10" x14ac:dyDescent="0.25">
      <c r="B10" s="18" t="s">
        <v>15</v>
      </c>
      <c r="C10" s="18"/>
      <c r="D10" s="18"/>
      <c r="E10" s="18"/>
      <c r="F10" s="18"/>
      <c r="G10" s="18"/>
      <c r="H10" s="18"/>
      <c r="I10" s="18"/>
      <c r="J10" s="18"/>
    </row>
    <row r="11" spans="2:10" ht="40.5" customHeight="1" x14ac:dyDescent="0.25">
      <c r="B11" s="10" t="s">
        <v>17</v>
      </c>
      <c r="C11" s="10"/>
      <c r="D11" s="10"/>
      <c r="E11" s="10"/>
      <c r="F11" s="10"/>
      <c r="G11" s="10"/>
      <c r="H11" s="10"/>
      <c r="I11" s="10"/>
      <c r="J11" s="10"/>
    </row>
  </sheetData>
  <mergeCells count="6">
    <mergeCell ref="B11:J11"/>
    <mergeCell ref="B2:J3"/>
    <mergeCell ref="B6:I6"/>
    <mergeCell ref="B7:I7"/>
    <mergeCell ref="B8:I8"/>
    <mergeCell ref="B10:J10"/>
  </mergeCells>
  <pageMargins left="0.7" right="0.7" top="0.75" bottom="0.75" header="0.3" footer="0.3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Kramkowska Karolina</dc:creator>
  <cp:lastModifiedBy>Biernat Paweł</cp:lastModifiedBy>
  <cp:lastPrinted>2024-11-06T06:46:38Z</cp:lastPrinted>
  <dcterms:created xsi:type="dcterms:W3CDTF">2024-11-04T06:09:17Z</dcterms:created>
  <dcterms:modified xsi:type="dcterms:W3CDTF">2026-01-22T06:16:15Z</dcterms:modified>
</cp:coreProperties>
</file>